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xr:revisionPtr revIDLastSave="854" documentId="8_{BF0CCF4E-51F3-41CF-BCF0-8647F0B49C36}" xr6:coauthVersionLast="45" xr6:coauthVersionMax="45" xr10:uidLastSave="{1B36E60C-F6BA-4946-B10F-390D77BC7D80}"/>
  <bookViews>
    <workbookView xWindow="-120" yWindow="-120" windowWidth="29040" windowHeight="15990" xr2:uid="{A9D0A713-B839-406A-BE1D-C2560EDBE672}"/>
  </bookViews>
  <sheets>
    <sheet name="Request" sheetId="1" r:id="rId1"/>
    <sheet name="Supporting documents" sheetId="3" r:id="rId2"/>
    <sheet name="References" sheetId="4" r:id="rId3"/>
  </sheets>
  <definedNames>
    <definedName name="_Hlk54945943" localSheetId="0">'Request'!$C$40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3" l="1"/>
  <c r="C15" i="3" l="1"/>
  <c r="C16" i="3"/>
  <c r="C12" i="3" l="1"/>
</calcChain>
</file>

<file path=xl/sharedStrings.xml><?xml version="1.0" encoding="utf-8"?>
<sst xmlns="http://schemas.openxmlformats.org/spreadsheetml/2006/main" count="77" uniqueCount="70">
  <si>
    <t>Phone</t>
  </si>
  <si>
    <t>Email</t>
  </si>
  <si>
    <t>Device manufacturer</t>
  </si>
  <si>
    <t>Enter the name of the device manufacturer.</t>
  </si>
  <si>
    <t>Enter the commercial denomination of the device.</t>
  </si>
  <si>
    <t>Battery type</t>
  </si>
  <si>
    <t>Country</t>
  </si>
  <si>
    <t>Reason for request</t>
  </si>
  <si>
    <t>First name</t>
  </si>
  <si>
    <t>Enter the description of the device, and how and where the device can be attached.</t>
  </si>
  <si>
    <t>Last name</t>
  </si>
  <si>
    <t>Postal Code</t>
  </si>
  <si>
    <t>City</t>
  </si>
  <si>
    <t>Number, Street</t>
  </si>
  <si>
    <t>Company</t>
  </si>
  <si>
    <t>Explain the reasons for the request. For renewal, describe the modifications made to the device.</t>
  </si>
  <si>
    <t>Justification of the request</t>
  </si>
  <si>
    <t>Device description</t>
  </si>
  <si>
    <t>Device length (cm)</t>
  </si>
  <si>
    <t>Device width (cm)</t>
  </si>
  <si>
    <t>Device height (cm)</t>
  </si>
  <si>
    <t>Battery capacity (watt-hour)</t>
  </si>
  <si>
    <t>Does the device contain a lithium battery?</t>
  </si>
  <si>
    <t>Device weight (g)</t>
  </si>
  <si>
    <t>Battery weight (g)</t>
  </si>
  <si>
    <t>Is EIRP below 100mW in all modes?</t>
  </si>
  <si>
    <t>Below is the minimum list of supporting documents to be provided with the request form. Additional supporting documents may be requested by the airline, e.g. test reports from independent laboratories:</t>
  </si>
  <si>
    <t>Device sensors</t>
  </si>
  <si>
    <t>Device category</t>
  </si>
  <si>
    <t>Device model</t>
  </si>
  <si>
    <t>Ref.</t>
  </si>
  <si>
    <t>Description</t>
  </si>
  <si>
    <t>Pictures of the device and peripherals</t>
  </si>
  <si>
    <t>Product label</t>
  </si>
  <si>
    <t>Operational description and technical specifications of the device and peripherals</t>
  </si>
  <si>
    <t>User Manual / Guideline</t>
  </si>
  <si>
    <t>Manufacturer statement of strict design and production controls</t>
  </si>
  <si>
    <t>Manufacturer statement of conformity to the applicable requirements of the Civil Aviation Authorities: (AC 91.21-1D, 2017, p. 91) for FAA and (“AMC1 CAT.GEN.MPA.140,” 2019) for EASA</t>
  </si>
  <si>
    <t>Test summary to verify that the lithium cell and battery type has successfully passed the tests as set out in Part III, Subsection 38.3 of the UN Manual of Tests and Criteria (ST/SG/AC.10/11/Rev.7, 2019)</t>
  </si>
  <si>
    <t>The Electromagnetic Interference (EMI) assessment report documenting that the emissions from the device comply with the levels as defined by (ED-14G, 2011)/(DO-160G, 2010) (or later revisions), Section 21, Category H. Testing must include peripheral devices used with the device during normal operations. Typically, peripherals are external sensors or associated wiring.</t>
  </si>
  <si>
    <t>A declaration of conformity and technical documentation showing compliance with the European Norms (EN), regulating the transmitter characteristics of the device or its transmission module.</t>
  </si>
  <si>
    <t>Regulations and guidance materials</t>
  </si>
  <si>
    <t>Mandatory</t>
  </si>
  <si>
    <t>Required?</t>
  </si>
  <si>
    <t>One of the following standards: 
(i)	Underwriters Laboratory, ‘Lithium batteries,’ UL 1642; 
(ii)	Underwriters Laboratory, ‘Household and commercial batteries,’ UL 2054; 
(iii)	Underwriters Laboratory, ‘Information technology equipment – safety,’ UL 60950-1; 
(iv)	International Electrotechnical Commission (IEC), ‘Secondary cells and batteries containing alkaline or other non-acid electrolytes - safety requirements for portable sealed secondary cells, and for batteries made from them, for use in portable applications,’ IEC 62133; 
(v)	(DO-311, 2017, p.) may be used to address concerns regarding overcharging, over-discharging, and the flammability of cell components. The standard is intended to test permanently installed equipment; however, these tests are applicable and sufficient to test electronic flight bags rechargeable lithium-type batteries; or 
(vi)	European Technical Standard Order (ETSO), ‘Non-rechargeable lithium cells and batteries,’ ETSO C142a.</t>
  </si>
  <si>
    <t>SD-A</t>
  </si>
  <si>
    <t>SD-F</t>
  </si>
  <si>
    <t>SD-B</t>
  </si>
  <si>
    <t>SD-I</t>
  </si>
  <si>
    <t>SD-C</t>
  </si>
  <si>
    <t>SD-D</t>
  </si>
  <si>
    <t>SD-E</t>
  </si>
  <si>
    <t>SD-G</t>
  </si>
  <si>
    <t>SD-H</t>
  </si>
  <si>
    <t>SD-J</t>
  </si>
  <si>
    <t>SD-K</t>
  </si>
  <si>
    <r>
      <t>AC 91.21-1D Use of Portable Electronic Devices Aboard Aircraft</t>
    </r>
    <r>
      <rPr>
        <sz val="10"/>
        <color theme="7" tint="-0.249977111117893"/>
        <rFont val="Aktiv Grotesk"/>
        <family val="2"/>
        <scheme val="minor"/>
      </rPr>
      <t xml:space="preserve"> (Advisory Circular 91.21-1D). (2017). Federal Aviation Administration (FAA). https://www.faa.gov/regulations_policies/advisory_circulars/index.cfm/go/document.information/documentID/1032206</t>
    </r>
  </si>
  <si>
    <t>AMC1 CAT.GEN.MPA.140 Portable electronic devices. (2019). In Acceptable Means of Compliance (AMC) and Guidance Material (GM) to Annex IV Commercial air transport operations [Part-CAT]. European Union Aviation Safety Agency (EASA). easa.europa.eu/sites/default/files/dfu/Consolidated%20AMC-GM_Annex%20IV%20Part-CAT_March%202019.pdf</t>
  </si>
  <si>
    <r>
      <t>DO-160G—Environmental Conditions and Test Procedures for Airborne Equipment</t>
    </r>
    <r>
      <rPr>
        <sz val="10"/>
        <color theme="7" tint="-0.249977111117893"/>
        <rFont val="Aktiv Grotesk"/>
        <family val="2"/>
        <scheme val="minor"/>
      </rPr>
      <t>. (2010). American Radio Technical Commission for Aeronautics (RTCA). https://do160.org/rtca-do-160g/</t>
    </r>
  </si>
  <si>
    <r>
      <t>DO-311—Minimum Operational Performance Standards for Rechargeable Lithium Batteries and Battery Systems</t>
    </r>
    <r>
      <rPr>
        <sz val="10"/>
        <color theme="7" tint="-0.249977111117893"/>
        <rFont val="Aktiv Grotesk"/>
        <family val="2"/>
        <scheme val="minor"/>
      </rPr>
      <t>. (2017). American Radio Technical Commission for Aeronautics (RTCA).</t>
    </r>
  </si>
  <si>
    <r>
      <t>ED-14G—Environmental Conditions and Test Procedures for Airborne Equipment</t>
    </r>
    <r>
      <rPr>
        <sz val="10"/>
        <color theme="7" tint="-0.249977111117893"/>
        <rFont val="Aktiv Grotesk"/>
        <family val="2"/>
        <scheme val="minor"/>
      </rPr>
      <t>. (2011). European Organisation for Civil Aviation Equipment (EUROCAE). https://eshop.eurocae.net/eurocae-documents-and-reports/ed-14g/#</t>
    </r>
  </si>
  <si>
    <r>
      <t>Recommendations on the Transport of Dangerous Goods, Manual of Tests and Criteria</t>
    </r>
    <r>
      <rPr>
        <sz val="10"/>
        <color theme="7" tint="-0.249977111117893"/>
        <rFont val="Aktiv Grotesk"/>
        <family val="2"/>
        <scheme val="minor"/>
      </rPr>
      <t xml:space="preserve"> (7th ed.). (2019). United Nations (UN). http://www.unece.org/trans/danger/publi/manual/rev7/manrev7-files_e.html</t>
    </r>
  </si>
  <si>
    <t>Request information:</t>
  </si>
  <si>
    <t>Device description:</t>
  </si>
  <si>
    <t>Supporting documents:</t>
  </si>
  <si>
    <t>List all the sensors among the list: Geolocation, Light, Temperature, Vibration, Humidity, Acceleration, Pressure, Tilt</t>
  </si>
  <si>
    <t>The use of Portable Electronic Devices (PEDs) on board aircraft must be approved by  aircraft operators. Send this form and supporting documents by e-mail or any other means agreed with the airline.</t>
  </si>
  <si>
    <t>A declaration from the manufacturer identifying the device and confirming that the device:
(a)	features an automated and prolonged radio suspension in flight using multiple modes of redundancy; and
(b)	has been verified in the aircraft environment to ensure deactivation of the transmitting function in flight.</t>
  </si>
  <si>
    <t>SD-L</t>
  </si>
  <si>
    <t>A declaration from the manufacturer identifying the device and confirming that EIRP (effective isotropic radiated power) is below 100mW.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</si>
</sst>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0"/>
      <color theme="1"/>
      <name val="Aktiv Grotesk"/>
      <family val="2"/>
      <scheme val="minor"/>
    </font>
    <font>
      <b/>
      <sz val="11"/>
      <color theme="3"/>
      <name val="Aktiv Grotesk"/>
      <family val="2"/>
      <scheme val="minor"/>
    </font>
    <font>
      <sz val="10"/>
      <color theme="1"/>
      <name val="Aktiv Grotesk"/>
      <family val="2"/>
      <scheme val="minor"/>
    </font>
    <font>
      <b/>
      <sz val="10"/>
      <color theme="1"/>
      <name val="Aktiv Grotesk"/>
      <family val="2"/>
      <scheme val="minor"/>
    </font>
    <font>
      <sz val="8"/>
      <name val="Aktiv Grotesk"/>
      <family val="2"/>
      <scheme val="minor"/>
    </font>
    <font>
      <i/>
      <sz val="10"/>
      <color theme="7" tint="-0.249977111117893"/>
      <name val="Aktiv Grotesk"/>
      <family val="2"/>
      <scheme val="minor"/>
    </font>
    <font>
      <sz val="10"/>
      <color theme="7" tint="-0.249977111117893"/>
      <name val="Aktiv Grotesk"/>
      <family val="2"/>
      <scheme val="minor"/>
    </font>
    <font>
      <b/>
      <sz val="10"/>
      <color theme="5"/>
      <name val="Aktiv Grotesk"/>
      <family val="2"/>
      <scheme val="minor"/>
    </font>
  </fonts>
  <fills count="4">
    <fill>
      <patternFill patternType="none"/>
    </fill>
    <fill>
      <patternFill patternType="gray125"/>
    </fill>
    <fill>
      <patternFill patternType="solid">
        <fgColor theme="4" tint="0.79998168889431442"/>
        <bgColor theme="4" tint="0.79998168889431442"/>
      </patternFill>
    </fill>
    <fill>
      <patternFill patternType="solid">
        <fgColor theme="0"/>
        <bgColor indexed="64"/>
      </patternFill>
    </fill>
  </fills>
  <borders count="2">
    <border>
      <left/>
      <right/>
      <top/>
      <bottom/>
      <diagonal/>
    </border>
    <border>
      <left/>
      <right/>
      <top/>
      <bottom style="thick">
        <color theme="4" tint="0.499984740745262"/>
      </bottom>
      <diagonal/>
    </border>
  </borders>
  <cellStyleXfs count="2">
    <xf numFmtId="0" fontId="0" fillId="0" borderId="0"/>
    <xf numFmtId="0" fontId="1" fillId="0" borderId="1" applyNumberFormat="0" applyFill="0" applyAlignment="0" applyProtection="0"/>
  </cellStyleXfs>
  <cellXfs count="19">
    <xf numFmtId="0" fontId="0" fillId="0" borderId="0" xfId="0"/>
    <xf numFmtId="0" fontId="0" fillId="0" borderId="0" xfId="0" applyAlignment="1">
      <alignment wrapText="1"/>
    </xf>
    <xf numFmtId="0" fontId="0" fillId="0" borderId="0" xfId="0" applyBorder="1"/>
    <xf numFmtId="0" fontId="2" fillId="0" borderId="0" xfId="0" applyFont="1" applyAlignment="1">
      <alignment horizontal="left" wrapText="1"/>
    </xf>
    <xf numFmtId="0" fontId="0" fillId="0" borderId="0" xfId="0" applyAlignment="1">
      <alignment vertical="top" wrapText="1"/>
    </xf>
    <xf numFmtId="0" fontId="0" fillId="0" borderId="0" xfId="0" applyFont="1" applyAlignment="1">
      <alignment vertical="top"/>
    </xf>
    <xf numFmtId="0" fontId="0" fillId="0" borderId="0" xfId="0" applyFont="1" applyAlignment="1">
      <alignment vertical="top" wrapText="1"/>
    </xf>
    <xf numFmtId="0" fontId="3" fillId="0" borderId="0" xfId="0" applyFont="1" applyAlignment="1">
      <alignment vertical="top" wrapText="1"/>
    </xf>
    <xf numFmtId="0" fontId="5" fillId="0" borderId="0" xfId="0" applyFont="1" applyBorder="1" applyAlignment="1">
      <alignment vertical="center" wrapText="1"/>
    </xf>
    <xf numFmtId="0" fontId="1" fillId="3" borderId="1" xfId="1" applyFill="1" applyAlignment="1">
      <alignment vertical="center" wrapText="1"/>
    </xf>
    <xf numFmtId="0" fontId="7" fillId="0" borderId="0" xfId="0" applyFont="1" applyAlignment="1">
      <alignment vertical="top" wrapText="1"/>
    </xf>
    <xf numFmtId="0" fontId="0" fillId="0" borderId="0" xfId="0" applyFont="1" applyAlignment="1">
      <alignment horizontal="left" wrapText="1"/>
    </xf>
    <xf numFmtId="0" fontId="0" fillId="0" borderId="0" xfId="0" applyAlignment="1">
      <alignment vertical="top"/>
    </xf>
    <xf numFmtId="0" fontId="5" fillId="2" borderId="0" xfId="0" applyFont="1" applyFill="1" applyBorder="1" applyAlignment="1">
      <alignment vertical="center" wrapText="1"/>
    </xf>
    <xf numFmtId="0" fontId="6" fillId="0" borderId="0" xfId="0" applyFont="1" applyBorder="1" applyAlignment="1">
      <alignment vertical="center" wrapText="1"/>
    </xf>
    <xf numFmtId="0" fontId="1" fillId="0" borderId="1" xfId="1" applyAlignment="1">
      <alignment horizontal="left"/>
    </xf>
    <xf numFmtId="0" fontId="0" fillId="0" borderId="0" xfId="0" applyFont="1" applyAlignment="1">
      <alignment horizontal="left" wrapText="1"/>
    </xf>
    <xf numFmtId="0" fontId="2" fillId="0" borderId="0" xfId="0" applyFont="1" applyAlignment="1">
      <alignment horizontal="left" wrapText="1"/>
    </xf>
    <xf numFmtId="0" fontId="0" fillId="0" borderId="0" xfId="0" applyAlignment="1">
      <alignment horizontal="left" wrapText="1"/>
    </xf>
  </cellXfs>
  <cellStyles count="2">
    <cellStyle name="Heading 2" xfId="1" builtinId="17" customBuiltin="1"/>
    <cellStyle name="Normal" xfId="0" builtinId="0" customBuiltin="1"/>
  </cellStyles>
  <dxfs count="6">
    <dxf>
      <font>
        <strike val="0"/>
        <outline val="0"/>
        <shadow val="0"/>
        <u val="none"/>
        <vertAlign val="baseline"/>
        <sz val="10"/>
        <color theme="1"/>
        <name val="Aktiv Grotesk"/>
        <family val="2"/>
        <scheme val="minor"/>
      </font>
      <alignment horizontal="general" vertical="top" textRotation="0" wrapText="1" indent="0" justifyLastLine="0" shrinkToFit="0" readingOrder="0"/>
    </dxf>
    <dxf>
      <font>
        <strike val="0"/>
        <outline val="0"/>
        <shadow val="0"/>
        <u val="none"/>
        <vertAlign val="baseline"/>
        <sz val="10"/>
        <color theme="1"/>
        <name val="Aktiv Grotesk"/>
        <family val="2"/>
        <scheme val="minor"/>
      </font>
      <alignment horizontal="general" vertical="top" textRotation="0" wrapText="1" indent="0" justifyLastLine="0" shrinkToFit="0" readingOrder="0"/>
    </dxf>
    <dxf>
      <font>
        <strike val="0"/>
        <outline val="0"/>
        <shadow val="0"/>
        <u val="none"/>
        <vertAlign val="baseline"/>
        <sz val="10"/>
        <color theme="1"/>
        <name val="Aktiv Grotesk"/>
        <family val="2"/>
        <scheme val="minor"/>
      </font>
      <alignment horizontal="general" vertical="top" textRotation="0" indent="0" justifyLastLine="0" shrinkToFit="0" readingOrder="0"/>
    </dxf>
    <dxf>
      <font>
        <strike val="0"/>
        <outline val="0"/>
        <shadow val="0"/>
        <u val="none"/>
        <vertAlign val="baseline"/>
        <sz val="10"/>
        <color theme="1"/>
        <name val="Aktiv Grotesk"/>
        <family val="2"/>
        <scheme val="minor"/>
      </font>
      <alignment horizontal="general" vertical="top" textRotation="0" indent="0" justifyLastLine="0" shrinkToFit="0" readingOrder="0"/>
    </dxf>
    <dxf>
      <alignment horizontal="general" vertical="top" textRotation="0" wrapText="0" indent="0" justifyLastLine="0" shrinkToFit="0" readingOrder="0"/>
    </dxf>
    <dxf>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594E651-A45F-4D75-BD7F-562A60F3178E}" name="request" displayName="request" ref="A5:B15" headerRowCount="0" totalsRowShown="0">
  <tableColumns count="2">
    <tableColumn id="1" xr3:uid="{C11F4FB5-EA0C-440B-AB4F-FF1C00E0F960}" name="Information" dataDxfId="5"/>
    <tableColumn id="2" xr3:uid="{A5B05DBA-3E80-4890-AF4B-6E99FC58ACB2}" name="Value"/>
  </tableColumns>
  <tableStyleInfo name="TableStyleMedium9"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E31971E-0281-4BC4-8FA2-EAA106BC066B}" name="device" displayName="device" ref="A18:B31" headerRowCount="0" totalsRowShown="0">
  <tableColumns count="2">
    <tableColumn id="1" xr3:uid="{2B4D2965-9FE1-4567-AB89-02543CE2D503}" name="Device characteristic" dataDxfId="4"/>
    <tableColumn id="2" xr3:uid="{D0DDB611-5785-4338-89D7-9693B44E4202}" name="Value"/>
  </tableColumns>
  <tableStyleInfo name="TableStyleMedium9"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1B4E986-D7E9-48F0-93C2-F8D3E267A223}" name="supporting_documents" displayName="supporting_documents" ref="A4:C16" totalsRowShown="0" dataDxfId="3">
  <autoFilter ref="A4:C16" xr:uid="{8AC88AC6-461C-4500-9E3F-2124C68CC933}">
    <filterColumn colId="0" hiddenButton="1"/>
    <filterColumn colId="1" hiddenButton="1"/>
    <filterColumn colId="2" hiddenButton="1"/>
  </autoFilter>
  <tableColumns count="3">
    <tableColumn id="1" xr3:uid="{2CFD3BCB-B25E-44CF-A4DF-84AF847D9F75}" name="Ref." dataDxfId="2"/>
    <tableColumn id="2" xr3:uid="{E2724B9E-188D-47EC-A66B-35CABD6EA441}" name="Description" dataDxfId="1"/>
    <tableColumn id="3" xr3:uid="{63744201-BABB-415F-A0F1-DF9E57022B6C}" name="Required?" dataDxfId="0"/>
  </tableColumns>
  <tableStyleInfo name="TableStyleMedium2" showFirstColumn="1" showLastColumn="0" showRowStripes="1" showColumnStripes="0"/>
</table>
</file>

<file path=xl/theme/theme1.xml><?xml version="1.0" encoding="utf-8"?>
<a:theme xmlns:a="http://schemas.openxmlformats.org/drawingml/2006/main" name="New_Brand Theme">
  <a:themeElements>
    <a:clrScheme name="Custom 15">
      <a:dk1>
        <a:srgbClr val="000000"/>
      </a:dk1>
      <a:lt1>
        <a:srgbClr val="FFFFFF"/>
      </a:lt1>
      <a:dk2>
        <a:srgbClr val="000000"/>
      </a:dk2>
      <a:lt2>
        <a:srgbClr val="FFFFFF"/>
      </a:lt2>
      <a:accent1>
        <a:srgbClr val="1E32FA"/>
      </a:accent1>
      <a:accent2>
        <a:srgbClr val="F04632"/>
      </a:accent2>
      <a:accent3>
        <a:srgbClr val="FAC832"/>
      </a:accent3>
      <a:accent4>
        <a:srgbClr val="000000"/>
      </a:accent4>
      <a:accent5>
        <a:srgbClr val="289632"/>
      </a:accent5>
      <a:accent6>
        <a:srgbClr val="F046C8"/>
      </a:accent6>
      <a:hlink>
        <a:srgbClr val="1E32FA"/>
      </a:hlink>
      <a:folHlink>
        <a:srgbClr val="FAC832"/>
      </a:folHlink>
    </a:clrScheme>
    <a:fontScheme name="ECON">
      <a:majorFont>
        <a:latin typeface="Aktiv Grotesk Medium"/>
        <a:ea typeface=""/>
        <a:cs typeface=""/>
      </a:majorFont>
      <a:minorFont>
        <a:latin typeface="Aktiv Grotes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5EE77-BD0C-4736-984E-4E16F2CB3587}">
  <dimension ref="A2:B31"/>
  <sheetViews>
    <sheetView showGridLines="0" tabSelected="1" view="pageLayout" zoomScaleNormal="100" workbookViewId="0">
      <selection activeCell="A51" sqref="A51"/>
    </sheetView>
  </sheetViews>
  <sheetFormatPr defaultRowHeight="12.75"/>
  <cols>
    <col min="1" max="1" width="35.28515625" customWidth="1"/>
    <col min="2" max="2" width="47.140625" customWidth="1"/>
  </cols>
  <sheetData>
    <row r="2" spans="1:2" ht="38.25" customHeight="1">
      <c r="A2" s="16" t="s">
        <v>66</v>
      </c>
      <c r="B2" s="17"/>
    </row>
    <row r="3" spans="1:2">
      <c r="A3" s="11"/>
      <c r="B3" s="3"/>
    </row>
    <row r="4" spans="1:2" ht="15.75" thickBot="1">
      <c r="A4" s="15" t="s">
        <v>62</v>
      </c>
      <c r="B4" s="15"/>
    </row>
    <row r="5" spans="1:2" ht="13.5" thickTop="1">
      <c r="A5" s="12" t="s">
        <v>7</v>
      </c>
    </row>
    <row r="6" spans="1:2" ht="25.5">
      <c r="A6" s="4" t="s">
        <v>16</v>
      </c>
      <c r="B6" s="1" t="s">
        <v>15</v>
      </c>
    </row>
    <row r="7" spans="1:2">
      <c r="A7" s="12" t="s">
        <v>14</v>
      </c>
    </row>
    <row r="8" spans="1:2">
      <c r="A8" s="12" t="s">
        <v>8</v>
      </c>
    </row>
    <row r="9" spans="1:2">
      <c r="A9" s="12" t="s">
        <v>10</v>
      </c>
    </row>
    <row r="10" spans="1:2">
      <c r="A10" s="12" t="s">
        <v>1</v>
      </c>
    </row>
    <row r="11" spans="1:2">
      <c r="A11" s="12" t="s">
        <v>0</v>
      </c>
    </row>
    <row r="12" spans="1:2">
      <c r="A12" s="12" t="s">
        <v>13</v>
      </c>
    </row>
    <row r="13" spans="1:2">
      <c r="A13" s="12" t="s">
        <v>12</v>
      </c>
    </row>
    <row r="14" spans="1:2">
      <c r="A14" s="12" t="s">
        <v>11</v>
      </c>
    </row>
    <row r="15" spans="1:2">
      <c r="A15" s="12" t="s">
        <v>6</v>
      </c>
    </row>
    <row r="17" spans="1:2" ht="15.75" thickBot="1">
      <c r="A17" s="15" t="s">
        <v>63</v>
      </c>
      <c r="B17" s="15"/>
    </row>
    <row r="18" spans="1:2" ht="13.5" thickTop="1">
      <c r="A18" s="12" t="s">
        <v>2</v>
      </c>
      <c r="B18" t="s">
        <v>3</v>
      </c>
    </row>
    <row r="19" spans="1:2">
      <c r="A19" s="12" t="s">
        <v>29</v>
      </c>
      <c r="B19" t="s">
        <v>4</v>
      </c>
    </row>
    <row r="20" spans="1:2">
      <c r="A20" s="12" t="s">
        <v>28</v>
      </c>
    </row>
    <row r="21" spans="1:2" ht="25.5">
      <c r="A21" s="12" t="s">
        <v>17</v>
      </c>
      <c r="B21" s="1" t="s">
        <v>9</v>
      </c>
    </row>
    <row r="22" spans="1:2" ht="38.25">
      <c r="A22" s="12" t="s">
        <v>27</v>
      </c>
      <c r="B22" s="1" t="s">
        <v>65</v>
      </c>
    </row>
    <row r="23" spans="1:2">
      <c r="A23" s="12" t="s">
        <v>18</v>
      </c>
      <c r="B23" s="1"/>
    </row>
    <row r="24" spans="1:2">
      <c r="A24" s="12" t="s">
        <v>19</v>
      </c>
    </row>
    <row r="25" spans="1:2">
      <c r="A25" s="12" t="s">
        <v>20</v>
      </c>
      <c r="B25" s="2"/>
    </row>
    <row r="26" spans="1:2">
      <c r="A26" s="12" t="s">
        <v>23</v>
      </c>
    </row>
    <row r="27" spans="1:2">
      <c r="A27" s="12" t="s">
        <v>5</v>
      </c>
    </row>
    <row r="28" spans="1:2">
      <c r="A28" s="12" t="s">
        <v>21</v>
      </c>
    </row>
    <row r="29" spans="1:2">
      <c r="A29" s="12" t="s">
        <v>24</v>
      </c>
    </row>
    <row r="30" spans="1:2" ht="25.5">
      <c r="A30" s="4" t="s">
        <v>22</v>
      </c>
    </row>
    <row r="31" spans="1:2">
      <c r="A31" s="12" t="s">
        <v>25</v>
      </c>
    </row>
  </sheetData>
  <mergeCells count="3">
    <mergeCell ref="A4:B4"/>
    <mergeCell ref="A17:B17"/>
    <mergeCell ref="A2:B2"/>
  </mergeCells>
  <dataValidations count="5">
    <dataValidation type="list" allowBlank="1" showInputMessage="1" showErrorMessage="1" sqref="B5" xr:uid="{837BA375-3BE7-4573-90AE-27E15FAF24DC}">
      <formula1>"First application, Renewal: the device has been modified, Renewal: the battery has been modified"</formula1>
    </dataValidation>
    <dataValidation type="list" allowBlank="1" showInputMessage="1" showErrorMessage="1" sqref="B20" xr:uid="{983008A0-FCD1-4DFE-BEFA-64D2B23E936E}">
      <formula1>"Intentional transmitter (active): Provide supporting document SD-J, Non-intentional transmitter (passive)"</formula1>
    </dataValidation>
    <dataValidation type="list" allowBlank="1" showInputMessage="1" showErrorMessage="1" sqref="B27" xr:uid="{5CBADAD3-688E-4E54-AF0E-E9B338CD9A1B}">
      <formula1>"Dry (zinc-carbon / nickel-cadmium / alkaline), Nickel-metal hydride, Lithium"</formula1>
    </dataValidation>
    <dataValidation type="list" allowBlank="1" showInputMessage="1" showErrorMessage="1" sqref="B30" xr:uid="{E073C217-E78C-4383-85F0-E551EA2C2400}">
      <formula1>"Yes: Provide supporting document SD-H, No"</formula1>
    </dataValidation>
    <dataValidation type="list" allowBlank="1" showInputMessage="1" showErrorMessage="1" sqref="B31" xr:uid="{C425D765-65DA-4822-9A1C-D6D2BF8480CD}">
      <formula1>"Yes: Provide supporting document SD-K, No: Provide supporting document SD-L, Not Applicable (Non-intentional transmitter)"</formula1>
    </dataValidation>
  </dataValidations>
  <pageMargins left="0.70866141732283472" right="0.70866141732283472" top="0.74803149606299213" bottom="0.74803149606299213" header="0.31496062992125984" footer="0.31496062992125984"/>
  <pageSetup paperSize="9" fitToWidth="0" fitToHeight="0" orientation="portrait" r:id="rId1"/>
  <headerFooter>
    <oddHeader>&amp;L&amp;G&amp;C&amp;"-,Bold"APPROVAL REQUEST FORM &amp;"-,Regular"
&amp;"-,Bold"USE OF PORTABLE ELECTRONIC DEVICE ONBOARD AIRCRAFT FOR AIR CARGO</oddHeader>
  </headerFooter>
  <legacyDrawingHF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42B74-A788-4C66-986D-29B9125E70D7}">
  <dimension ref="A2:C16"/>
  <sheetViews>
    <sheetView showGridLines="0" view="pageLayout" zoomScaleNormal="100" workbookViewId="0">
      <selection activeCell="B44" sqref="B44"/>
    </sheetView>
  </sheetViews>
  <sheetFormatPr defaultRowHeight="12.75"/>
  <cols>
    <col min="1" max="1" width="5.140625" customWidth="1"/>
    <col min="2" max="2" width="92.5703125" customWidth="1"/>
    <col min="3" max="3" width="11.28515625" customWidth="1"/>
  </cols>
  <sheetData>
    <row r="2" spans="1:3" ht="41.25" customHeight="1">
      <c r="A2" s="18" t="s">
        <v>26</v>
      </c>
      <c r="B2" s="18"/>
      <c r="C2" s="18"/>
    </row>
    <row r="3" spans="1:3" ht="15.75" thickBot="1">
      <c r="A3" s="15" t="s">
        <v>64</v>
      </c>
      <c r="B3" s="15"/>
      <c r="C3" s="15"/>
    </row>
    <row r="4" spans="1:3" ht="13.5" thickTop="1">
      <c r="A4" t="s">
        <v>30</v>
      </c>
      <c r="B4" t="s">
        <v>31</v>
      </c>
      <c r="C4" t="s">
        <v>43</v>
      </c>
    </row>
    <row r="5" spans="1:3">
      <c r="A5" s="5" t="s">
        <v>45</v>
      </c>
      <c r="B5" s="6" t="s">
        <v>32</v>
      </c>
      <c r="C5" s="10" t="s">
        <v>42</v>
      </c>
    </row>
    <row r="6" spans="1:3">
      <c r="A6" s="5" t="s">
        <v>47</v>
      </c>
      <c r="B6" s="6" t="s">
        <v>33</v>
      </c>
      <c r="C6" s="10" t="s">
        <v>42</v>
      </c>
    </row>
    <row r="7" spans="1:3">
      <c r="A7" s="5" t="s">
        <v>49</v>
      </c>
      <c r="B7" s="6" t="s">
        <v>34</v>
      </c>
      <c r="C7" s="10" t="s">
        <v>42</v>
      </c>
    </row>
    <row r="8" spans="1:3">
      <c r="A8" s="5" t="s">
        <v>50</v>
      </c>
      <c r="B8" s="6" t="s">
        <v>35</v>
      </c>
      <c r="C8" s="10" t="s">
        <v>42</v>
      </c>
    </row>
    <row r="9" spans="1:3">
      <c r="A9" s="5" t="s">
        <v>51</v>
      </c>
      <c r="B9" s="6" t="s">
        <v>36</v>
      </c>
      <c r="C9" s="10" t="s">
        <v>42</v>
      </c>
    </row>
    <row r="10" spans="1:3" ht="25.5">
      <c r="A10" s="5" t="s">
        <v>46</v>
      </c>
      <c r="B10" s="6" t="s">
        <v>37</v>
      </c>
      <c r="C10" s="10" t="s">
        <v>42</v>
      </c>
    </row>
    <row r="11" spans="1:3" ht="165.75">
      <c r="A11" s="5" t="s">
        <v>52</v>
      </c>
      <c r="B11" s="6" t="s">
        <v>44</v>
      </c>
      <c r="C11" s="10" t="s">
        <v>42</v>
      </c>
    </row>
    <row r="12" spans="1:3" ht="25.5">
      <c r="A12" s="5" t="s">
        <v>53</v>
      </c>
      <c r="B12" s="6" t="s">
        <v>38</v>
      </c>
      <c r="C12" s="7" t="str">
        <f>IF('Request'!B30="Yes: Provide supporting document SD-H","Yes",IF('Request'!B30="","Subject to conditions","No"))</f>
        <v>Subject to conditions</v>
      </c>
    </row>
    <row r="13" spans="1:3" ht="51">
      <c r="A13" s="5" t="s">
        <v>48</v>
      </c>
      <c r="B13" s="6" t="s">
        <v>39</v>
      </c>
      <c r="C13" s="10" t="s">
        <v>42</v>
      </c>
    </row>
    <row r="14" spans="1:3" ht="25.5">
      <c r="A14" s="5" t="s">
        <v>54</v>
      </c>
      <c r="B14" s="6" t="s">
        <v>40</v>
      </c>
      <c r="C14" s="7" t="str">
        <f>IF('Request'!B20="Intentional transmitter (active): Provide supporting document SD-J","Yes", IF('Request'!B20="Non-intentional transmitter (passive)","No", "Subject to conditions"))</f>
        <v>Subject to conditions</v>
      </c>
    </row>
    <row r="15" spans="1:3" ht="25.5">
      <c r="A15" s="5" t="s">
        <v>55</v>
      </c>
      <c r="B15" s="6" t="s">
        <v>69</v>
      </c>
      <c r="C15" s="7" t="str">
        <f>IF('Request'!B31="Yes: Provide supporting document SD-K", "Yes", IF('Request'!B31="No: Provide supporting document SD-L","No", IF('Request'!B31="Not Applicable (Non-intentional transmitter)", "No","Subject to conditions")))</f>
        <v>Subject to conditions</v>
      </c>
    </row>
    <row r="16" spans="1:3" ht="51">
      <c r="A16" s="5" t="s">
        <v>68</v>
      </c>
      <c r="B16" s="6" t="s">
        <v>67</v>
      </c>
      <c r="C16" s="7" t="str">
        <f>IF('Request'!B31="Yes: Provide supporting document SD-K","No",IF('Request'!B31="No: Provide supporting document SD-L","Yes","Subject to conditions"))</f>
        <v>Subject to conditions</v>
      </c>
    </row>
  </sheetData>
  <mergeCells count="2">
    <mergeCell ref="A2:C2"/>
    <mergeCell ref="A3:C3"/>
  </mergeCells>
  <phoneticPr fontId="4" type="noConversion"/>
  <pageMargins left="0.7" right="0.7" top="0.75" bottom="0.75" header="0.3" footer="0.3"/>
  <pageSetup scale="79" fitToWidth="0" fitToHeight="0" orientation="portrait" r:id="rId1"/>
  <headerFooter>
    <oddHeader>&amp;L&amp;G&amp;C&amp;"-,Bold"APPROVAL REQUEST FORM 
USE OF PORTABLE ELECTRONIC DEVICE ONBOARD AIRCRAFT FOR AIR CARGO</oddHead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265E0-B583-4845-9E8D-60625DC66B57}">
  <sheetPr>
    <pageSetUpPr fitToPage="1"/>
  </sheetPr>
  <dimension ref="A2:A9"/>
  <sheetViews>
    <sheetView showGridLines="0" view="pageLayout" zoomScaleNormal="100" workbookViewId="0">
      <selection activeCell="A38" sqref="A38"/>
    </sheetView>
  </sheetViews>
  <sheetFormatPr defaultRowHeight="12.75"/>
  <cols>
    <col min="1" max="1" width="87" customWidth="1"/>
  </cols>
  <sheetData>
    <row r="2" spans="1:1" ht="15.75" thickBot="1">
      <c r="A2" s="9" t="s">
        <v>41</v>
      </c>
    </row>
    <row r="3" spans="1:1" ht="51.75" thickTop="1">
      <c r="A3" s="13" t="s">
        <v>56</v>
      </c>
    </row>
    <row r="4" spans="1:1" ht="63.75">
      <c r="A4" s="14" t="s">
        <v>57</v>
      </c>
    </row>
    <row r="5" spans="1:1" ht="25.5">
      <c r="A5" s="13" t="s">
        <v>58</v>
      </c>
    </row>
    <row r="6" spans="1:1" ht="25.5">
      <c r="A6" s="8" t="s">
        <v>59</v>
      </c>
    </row>
    <row r="7" spans="1:1" ht="38.25">
      <c r="A7" s="13" t="s">
        <v>60</v>
      </c>
    </row>
    <row r="8" spans="1:1" ht="38.25">
      <c r="A8" s="8" t="s">
        <v>61</v>
      </c>
    </row>
    <row r="9" spans="1:1">
      <c r="A9" s="2"/>
    </row>
  </sheetData>
  <pageMargins left="0.7" right="0.7" top="0.75" bottom="0.75" header="0.3" footer="0.3"/>
  <pageSetup orientation="portrait" r:id="rId1"/>
  <headerFooter>
    <oddHeader>&amp;L&amp;G&amp;C&amp;"-,Bold"APPROVAL REQUEST FORM 
USE OF PORTABLE ELECTRONIC DEVICE ONBOARD AIRCRAFT FOR AIR CARGO</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2A5E7CB559F442A0AFA3A2FE02360C" ma:contentTypeVersion="11" ma:contentTypeDescription="Create a new document." ma:contentTypeScope="" ma:versionID="796909048dfcdf6e4e100bd4565eb770">
  <xsd:schema xmlns:xsd="http://www.w3.org/2001/XMLSchema" xmlns:xs="http://www.w3.org/2001/XMLSchema" xmlns:p="http://schemas.microsoft.com/office/2006/metadata/properties" xmlns:ns2="1f93b213-da73-4575-8ade-4ee2f1fd47a4" xmlns:ns3="5c0b316c-dfc3-41a2-b402-016a4184d246" targetNamespace="http://schemas.microsoft.com/office/2006/metadata/properties" ma:root="true" ma:fieldsID="b2ec10594a14253cb00f5904c8567955" ns2:_="" ns3:_="">
    <xsd:import namespace="1f93b213-da73-4575-8ade-4ee2f1fd47a4"/>
    <xsd:import namespace="5c0b316c-dfc3-41a2-b402-016a4184d24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93b213-da73-4575-8ade-4ee2f1fd47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0b316c-dfc3-41a2-b402-016a4184d24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3E037A-BA43-4847-8783-71ABBBA762B6}"/>
</file>

<file path=customXml/itemProps2.xml><?xml version="1.0" encoding="utf-8"?>
<ds:datastoreItem xmlns:ds="http://schemas.openxmlformats.org/officeDocument/2006/customXml" ds:itemID="{FE8B2D29-1DB4-4809-9555-EE0325337ED1}"/>
</file>

<file path=customXml/itemProps3.xml><?xml version="1.0" encoding="utf-8"?>
<ds:datastoreItem xmlns:ds="http://schemas.openxmlformats.org/officeDocument/2006/customXml" ds:itemID="{F21FC6F3-1F7C-4927-B617-8839940DA44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Request</vt:lpstr>
      <vt:lpstr>Supporting documents</vt:lpstr>
      <vt:lpstr>References</vt:lpstr>
      <vt:lpstr>'Request'!_Hlk54945943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Portable Electronic Device Approval Request Form</dc:title>
  <dc:creator/>
  <cp:keywords/>
  <cp:lastModifiedBy/>
  <dcterms:created xsi:type="dcterms:W3CDTF">2021-05-04T07:18:28Z</dcterms:created>
  <dcterms:modified xsi:type="dcterms:W3CDTF">2021-05-04T07:20:23Z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0x0101002C2A5E7CB559F442A0AFA3A2FE02360C</vt:lpwstr>
  </property>
</Properties>
</file>